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3"/>
  </bookViews>
  <sheets>
    <sheet name="★河川事業" sheetId="1" r:id="rId1"/>
    <sheet name="★ダム事業" sheetId="2" r:id="rId2"/>
    <sheet name="★砂防事業" sheetId="3" r:id="rId3"/>
    <sheet name="★海岸事業" sheetId="4" r:id="rId4"/>
  </sheets>
  <definedNames>
    <definedName name="_xlnm._FilterDatabase" localSheetId="1" hidden="1">'★ダム事業'!$A$2:$F$8</definedName>
    <definedName name="_xlnm._FilterDatabase" localSheetId="0" hidden="1">'★河川事業'!$A$2:$F$38</definedName>
    <definedName name="_xlnm._FilterDatabase" localSheetId="3" hidden="1">'★海岸事業'!$A$2:$F$3</definedName>
    <definedName name="_xlnm._FilterDatabase" localSheetId="2" hidden="1">'★砂防事業'!$A$2:$F$6</definedName>
    <definedName name="_xlnm.Print_Area" localSheetId="1">'★ダム事業'!$A$1:$E$8</definedName>
    <definedName name="_xlnm.Print_Area" localSheetId="0">'★河川事業'!$A$1:$E$39</definedName>
    <definedName name="_xlnm.Print_Area" localSheetId="3">'★海岸事業'!$A$1:$E$5</definedName>
    <definedName name="_xlnm.Print_Area" localSheetId="2">'★砂防事業'!$A$1:$E$8</definedName>
  </definedNames>
  <calcPr fullCalcOnLoad="1"/>
</workbook>
</file>

<file path=xl/sharedStrings.xml><?xml version="1.0" encoding="utf-8"?>
<sst xmlns="http://schemas.openxmlformats.org/spreadsheetml/2006/main" count="171" uniqueCount="136">
  <si>
    <t>【ダム事業】</t>
  </si>
  <si>
    <t>備　　考</t>
  </si>
  <si>
    <t>実　　　施
都道府県名</t>
  </si>
  <si>
    <t>事 業 名</t>
  </si>
  <si>
    <t>【河川事業】</t>
  </si>
  <si>
    <t>当該年度
事 業 費
（百万円）</t>
  </si>
  <si>
    <t>事業内容</t>
  </si>
  <si>
    <t>【砂防事業】</t>
  </si>
  <si>
    <t>【海岸事業】</t>
  </si>
  <si>
    <t>矢部川総合水系環境整備事業</t>
  </si>
  <si>
    <t>城原川ダム建設事業</t>
  </si>
  <si>
    <t>福岡県</t>
  </si>
  <si>
    <t>筑後川総合内水緊急対策事業</t>
  </si>
  <si>
    <t>山国川総合水系環境整備事業</t>
  </si>
  <si>
    <t>養浜工　等</t>
  </si>
  <si>
    <t>下田地区：築堤L=130m　（令和5年度完成予定）
瀬ノ下地区：築堤・護岸L=60m　（令和5年度完成予定）
北野地区：築堤L=900m、用地取得A=0.7ha
牧上原地区：橋梁架替（取付道路、旧橋撤去）1式　
長野地区：橋梁架替（下部工）1式　（令和7年度完成予定）
原鶴地区外：築堤L=630m、樋管改築N=2基　（令和3年度完成予定）　等
早津江地区：高潮対策（築堤）L=150m
用地取得A=0.5ha
横武地区：築堤L=120m　等
石井地区：用地取得A=0.45ha
南友田地区外：築堤L=80m、用地取得A=0.12ha　等</t>
  </si>
  <si>
    <t>鷲崎・船越地区：河道掘削L=100m、用地取得A=0.09ha　等</t>
  </si>
  <si>
    <t>山鹿地区：用地補償1式
犬鳴川下流地区：河道掘削V=24千m3、護岸A=0.5千m2
小竹目尾地区：用地取得A=0.10ha
鯰田地区：排水機場増設1式、河道掘削V=13千m3
金田地区：河道掘削V=13千m3
番田地区：用地取得A=0.18ha
桝田地区：用地取得A=0.05ha（令和5年度完成予定）　等</t>
  </si>
  <si>
    <t>唐原地区：防災ステーション整備1式（令和4年度完成予定）
相原地区：築堤L=65m（令和6年度完成予定）　等</t>
  </si>
  <si>
    <t>小野鶴地区：河道掘削V=42千m3、護岸A=3.4千m2、用地取得A=0.4ha　等</t>
  </si>
  <si>
    <t>大津留地区：河床低下対策（矢板工）L=120m、河床低下対策（河床埋戻工）L=470m　　等</t>
  </si>
  <si>
    <t>蛇崎地区：堤防整備（耐震対策）L=46m　　等</t>
  </si>
  <si>
    <t>天下地区：用地取得A=0.75ha、防災ステーション整備1式　等</t>
  </si>
  <si>
    <t>宮越地区：排水機場整備1式（令和4年度完成予定）
北山地区：用地取得A=0.5ha（令和7年度完成予定）　　等</t>
  </si>
  <si>
    <t>上野町地区：河道掘削V=43千m3（令和6年度完成予定）
大岩田地区：用地取得2.4ha　　等</t>
  </si>
  <si>
    <t>下伊倉地区：浸透対策L=300m（令和6年度完成予定）
下住下地区：浸透対策L=600m（令和4年度完成予定）
新川地区：河道掘削V=4千m3　等</t>
  </si>
  <si>
    <t>向江地区：河床低下対策V=9.2千m3
久見崎地区：高潮対策（水門改築）N=1基
天辰第二地区：築堤L=150m、用地取得A=2.16ha、迂回路切替1式（令和7年度完成予定）
広田地区：河道掘削V=23千m3（令和6年度完成予定）
堂崎地区：河道掘削V=16千m3（令和7年度完成予定）</t>
  </si>
  <si>
    <t>萩原地区：堤防補強L=130m、埋蔵文化財調査1式　　等</t>
  </si>
  <si>
    <t>川口地区、天明地区：高潮対策（築堤）L=400m、用地補償1式
新開・走潟地区、網津地区：高潮対策（築堤）L=800m、用地補償1式（令和7年度完成予定）
美登里地区：河道掘削V=20千m3
津志田地区：防災ステーション整備1式（令和5年度完成予定）　　等</t>
  </si>
  <si>
    <t>沖新地区：用地補償1式（令和4年度完成予定）
中原地区：築堤L=120m（令和6年度完成予定）　　等</t>
  </si>
  <si>
    <t>元玉名地区：用地取得A=2.9ha（令和8年度完成予定）
大江田・長小田地区：用地取得A=0.1ha、河道掘削V=10千m3、樹木伐採A=10千m2
菰田・下津原地区：用地取得A=0.4ha、橋梁架替(下部工)N=1基（令和7年度完成予定）
山鹿地区：河道掘削（旧堤撤去）V=14千m3、揚水機場移設N=1基、警報局移設N=1基（令和6年度完成予定）
田底・平島地区：堰改築N=1基、河道掘削V=8千m3、護岸A=1千m2（令和4年度完成予定）　等</t>
  </si>
  <si>
    <t>徳永地区：用地取得A=0.06ha、高潮対策(築堤・護岸)L=150m
中島地区：高潮対策(護岸)L=360m（令和6年度完成予定）
西津留地区：用地取得A=0.2ha（令和6年度完成予定）　等</t>
  </si>
  <si>
    <t>武島地区：排水機場増強1式（令和5年度完成予定）　　　等</t>
  </si>
  <si>
    <t>下田地区：築堤L=200m（令和5年度完成予定）
梅満地区：用地取得A=0.08ha（令和5年度完成予定）
瀬ノ下地区：築堤・護岸L=70m（令和5年度完成予定）
北野地区：築堤L=730m
牧上原地区：橋梁架替N=1基、築堤L=100m
長野地区：橋梁架替N=1基、伏越改築N=1基（令和7年度完成予定）　
早津江地区：高潮対策（樋管改築）N=1基
横武・直鳥地区：用地取得A=0.15ha　　　
出来島地区：築堤L=170m（令和4年度完成予定）
下野地区：用地補償1式
八軒屋地区：用地取得A=0.17ha
丸山地区：用地取得A=0.6ha
石井地区：築堤L=100m　　等　</t>
  </si>
  <si>
    <t>徳万地区：用地補償1式（令和4年度完成予定）
堀江地区：築堤L=180m（令和4年度完成予定）
尼寺地区：築堤L=100m、用地取得A=0.34ha（令和6年度完成予定）　等</t>
  </si>
  <si>
    <t>溝ノ上地区：洪水調整池整備（付替河道整備）1式、用地取得A=0.18ha　
高橋地区：排水ポンプ増強1式（令和6年度完成予定）
小城地区：遊水池整備（排水機場改築、水門改築）1式（令和6年度完成予定）　等</t>
  </si>
  <si>
    <t>石志・千々賀地区：樋管改築N=2基、築堤L=100m、用地取得A=0.28ha　等</t>
  </si>
  <si>
    <t>鷲崎・船越地区：河道掘削V=14千m3、築堤L=180m、用地取得A=0.03ha 　　等</t>
  </si>
  <si>
    <t>福岡県</t>
  </si>
  <si>
    <t>遠賀川直轄河川改修事業</t>
  </si>
  <si>
    <t>福岡県
大分県</t>
  </si>
  <si>
    <t>山国川直轄河川改修事業</t>
  </si>
  <si>
    <t>大分県</t>
  </si>
  <si>
    <t>大分川直轄河川改修事業</t>
  </si>
  <si>
    <t>大野川直轄河川改修事業</t>
  </si>
  <si>
    <t>番匠川直轄河川改修事業</t>
  </si>
  <si>
    <t>宮崎県</t>
  </si>
  <si>
    <t>五ヶ瀬川直轄河川改修事業</t>
  </si>
  <si>
    <t>小丸川直轄河川改修事業</t>
  </si>
  <si>
    <t>大淀川直轄河川改修事業</t>
  </si>
  <si>
    <t>鹿児島県</t>
  </si>
  <si>
    <t>肝属川直轄河川改修事業</t>
  </si>
  <si>
    <t>宮崎県
鹿児島県</t>
  </si>
  <si>
    <t>川内川直轄河川改修事業</t>
  </si>
  <si>
    <t>熊本県</t>
  </si>
  <si>
    <t>球磨川直轄河川改修事業</t>
  </si>
  <si>
    <t>緑川直轄河川改修事業</t>
  </si>
  <si>
    <t>白川直轄河川改修事業</t>
  </si>
  <si>
    <t>菊池川直轄河川改修事業</t>
  </si>
  <si>
    <t>矢部川直轄河川改修事業</t>
  </si>
  <si>
    <t>福岡県
佐賀県
大分県</t>
  </si>
  <si>
    <t>筑後川直轄河川改修事業</t>
  </si>
  <si>
    <t>佐賀県</t>
  </si>
  <si>
    <t>嘉瀬川直轄河川改修事業</t>
  </si>
  <si>
    <t>六角川直轄河川改修事業</t>
  </si>
  <si>
    <t>松浦川直轄河川改修事業</t>
  </si>
  <si>
    <t>長崎県</t>
  </si>
  <si>
    <t>本明川直轄河川改修事業</t>
  </si>
  <si>
    <t>福岡県</t>
  </si>
  <si>
    <t>遠賀川総合水系環境整備事業</t>
  </si>
  <si>
    <t>福岡県</t>
  </si>
  <si>
    <t>筑後川総合水系環境整備事業</t>
  </si>
  <si>
    <t>福岡県
大分県</t>
  </si>
  <si>
    <t>宮崎県</t>
  </si>
  <si>
    <t>大淀川総合水系環境整備事業</t>
  </si>
  <si>
    <t>五ヶ瀬川総合水系環境整備事業</t>
  </si>
  <si>
    <t>鹿児島県
宮崎県</t>
  </si>
  <si>
    <t>川内川総合水系環境整備事業</t>
  </si>
  <si>
    <t>熊本県</t>
  </si>
  <si>
    <t>球磨川総合水系環境整備事業</t>
  </si>
  <si>
    <t>緑川総合水系環境整備事業</t>
  </si>
  <si>
    <t>白川総合水系環境整備事業</t>
  </si>
  <si>
    <t>菊池川総合水系環境整備事業</t>
  </si>
  <si>
    <t>佐賀県</t>
  </si>
  <si>
    <t>松浦川総合水系環境整備事業</t>
  </si>
  <si>
    <t>佐賀県</t>
  </si>
  <si>
    <t>嘉瀬川総合水系環境整備事業</t>
  </si>
  <si>
    <t>長崎県</t>
  </si>
  <si>
    <t>本明川総合水系環境整備事業</t>
  </si>
  <si>
    <t>鹿児島県</t>
  </si>
  <si>
    <t>肝属川総合水系環境整備事業</t>
  </si>
  <si>
    <t>福岡県
熊本県
大分県</t>
  </si>
  <si>
    <t>熊本県</t>
  </si>
  <si>
    <t>球磨川水系（川辺川）直轄砂防事業</t>
  </si>
  <si>
    <t>宮崎県</t>
  </si>
  <si>
    <t>大淀川水系直轄砂防事業</t>
  </si>
  <si>
    <t>鹿児島県</t>
  </si>
  <si>
    <t>桜島直轄砂防事業</t>
  </si>
  <si>
    <t>阿蘇山直轄砂防事業</t>
  </si>
  <si>
    <t>宮崎県</t>
  </si>
  <si>
    <t>宮崎海岸直轄海岸保全施設整備事業</t>
  </si>
  <si>
    <t>福岡県</t>
  </si>
  <si>
    <t>筑後川水系ダム群連携事業</t>
  </si>
  <si>
    <t>地質調査、水理水文調査、環境調査、概略設計　等</t>
  </si>
  <si>
    <t>佐賀県</t>
  </si>
  <si>
    <t>本体関連の調査・設計、用地調査、付替道路の調査・設計、工事用道路工事　等</t>
  </si>
  <si>
    <t>長崎県</t>
  </si>
  <si>
    <t>本明川ダム建設事業</t>
  </si>
  <si>
    <t>付替道路工事、用地補償、本体関連の調査・測量・設計　等</t>
  </si>
  <si>
    <t>熊本県</t>
  </si>
  <si>
    <t>立野ダム建設事業</t>
  </si>
  <si>
    <t>本体工事、管理用設備　等</t>
  </si>
  <si>
    <t>川辺川ダム建設事業</t>
  </si>
  <si>
    <t>ダム本体構造等概略検討、地質調査、環境調査・影響評価　等</t>
  </si>
  <si>
    <t>宮崎県</t>
  </si>
  <si>
    <t>岩瀬ダム再生事業</t>
  </si>
  <si>
    <t>地質調査、増設放流設備構造検討　等</t>
  </si>
  <si>
    <t>エコロジカルネットワーク：モニタリング調査　1式
田川地区：高水敷整正 　A=2,000m2
中間地区：測量設計　1式</t>
  </si>
  <si>
    <t>船小屋地区：親水護岸　N=１箇所、測量設計　1式　等</t>
  </si>
  <si>
    <t>久留米市街部地区：モニタリング調査　１式
大石地区：管理用通路　L=300m、坂路　N=１箇所</t>
  </si>
  <si>
    <t>山国川下流地区：坂路　N=1箇所、階段　N=1箇所　等</t>
  </si>
  <si>
    <t>都城地区：モニタリング調査　1式
本庄川地区：堤防腹付け　A=29,300m2、親水護岸　N=1箇所、高水敷整正　A=3,800m2　等</t>
  </si>
  <si>
    <t>川中地区：測量設計　 1式　</t>
  </si>
  <si>
    <t>京町温泉地区：管理用通路　L=700m、階段護岸　L=30m、 高水敷整正　A=30,000m2　等　
宮之城屋地・虎居地区：モニタリング調査　1式
曽木の滝周辺地区：モニタリング調査　1式　等　
薩摩川内市街部地区： モニタリング調査　1式
さつま町（湯田）地区：モニタリング調査　　1式
湯之尾地区：高水敷整正　A=6,000m2、管理用通路　L=900m 等</t>
  </si>
  <si>
    <t>球磨川下流地区：モニタリング調査 　1式　　
新萩原橋周辺地区：モニタリング調査　1式　　
坂本地区：測量設計　1式　</t>
  </si>
  <si>
    <t>甲佐地区：モニタリング調査　1式
宇土走潟地区：測量設計　1式</t>
  </si>
  <si>
    <t>熊本市街部地区：管理用通路　L=35m</t>
  </si>
  <si>
    <t>菊池地区：護岸整備　L=300m、落差工　N=１箇所　等</t>
  </si>
  <si>
    <t>河口部地区：モニタリング調査　1式</t>
  </si>
  <si>
    <t>嘉瀬川ダム地区：管理用通路（坂路）　N=1箇所、 法面保護工　N=1箇所　等</t>
  </si>
  <si>
    <t>天満・永昌地区：局舎移設　1式、モニタリング調査　１式</t>
  </si>
  <si>
    <t>吾平地区：モニタリング調査　1式</t>
  </si>
  <si>
    <t>横手谷砂防堰堤改築（令和5年度完成予定）
初神地区砂防堰堤群（令和6年度完成予定）
山の津谷川砂防堰堤（令和9年度完成予定）
入鴨川第8砂防堰堤（令和9年度完成予定）
砂防設備設計、用地取得1.2ha　等</t>
  </si>
  <si>
    <t>祓川S32砂防堰堤（令和5年度完成予定）
古江川2砂防堰堤（令和5年度完成予定）
矢岳第3砂防堰堤（令和4年度完成予定）
蒲牟田川砂防堰堤（令和6年度完成予定）
砂防設備設計、用地取得2.2ha　等</t>
  </si>
  <si>
    <t>持木川流域砂防施設改築（令和8年度完成予定）
春松川流域砂防施設改築（令和8年度完成予定）
有村川流域砂防施設改築（令和8年度完成予定）
桜島砂防施設改築（令和8年度完成予定）　
砂防設備設計、用地取得1.4ha　等</t>
  </si>
  <si>
    <t>東下田川2第2砂防堰堤（令和5年度完成予定）
西湯浦川1砂防堰堤（令和6年度完成予定）
上の小屋川2第6砂防堰堤（令和4年度完成予定）
三王谷川2第2砂防堰堤（令和5年度完成予定）
夜峰山砂防堰堤群（令和8年度完成予定）
中山川砂防堰堤（令和7年度完成予定）
西平川1砂防堰堤（令和9年度完成予定）
赤瀬川1砂防堰堤（令和6年度完成予定）　
的石川1第2砂防堰堤（令和8年度完成予定）　
上の小屋川1砂防堰堤（令和9年度完成予定）　
高森川2砂防堰堤（令和9年度完成予定）　
高森川1砂防堰堤（令和9年度完成予定）
湯浦川５砂防堰堤（令和9年度完成予定）
砂防設備設計、用地取得5.5ha　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</si>
</sst>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[Red]\-#,##0.0"/>
    <numFmt numFmtId="178" formatCode="0.0_ ;[Red]\-0.0\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3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trike/>
      <sz val="1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游ゴシック"/>
      <family val="3"/>
    </font>
    <font>
      <sz val="14"/>
      <color indexed="8"/>
      <name val="ＭＳ Ｐゴシック"/>
      <family val="3"/>
    </font>
    <font>
      <sz val="11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38" fontId="21" fillId="0" borderId="11" xfId="50" applyFont="1" applyFill="1" applyBorder="1" applyAlignment="1">
      <alignment horizontal="right" vertical="center"/>
    </xf>
    <xf numFmtId="38" fontId="21" fillId="0" borderId="11" xfId="48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1" xfId="69" applyFont="1" applyFill="1" applyBorder="1">
      <alignment vertical="center"/>
      <protection/>
    </xf>
    <xf numFmtId="0" fontId="23" fillId="0" borderId="11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vertical="center"/>
    </xf>
    <xf numFmtId="0" fontId="21" fillId="0" borderId="11" xfId="70" applyFont="1" applyFill="1" applyBorder="1">
      <alignment vertic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 wrapText="1"/>
    </xf>
    <xf numFmtId="38" fontId="22" fillId="0" borderId="11" xfId="0" applyNumberFormat="1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 shrinkToFit="1"/>
    </xf>
    <xf numFmtId="176" fontId="36" fillId="0" borderId="11" xfId="0" applyNumberFormat="1" applyFont="1" applyBorder="1" applyAlignment="1">
      <alignment horizontal="right" vertical="center"/>
    </xf>
    <xf numFmtId="0" fontId="36" fillId="0" borderId="11" xfId="0" applyFont="1" applyBorder="1" applyAlignment="1">
      <alignment vertical="center" wrapText="1"/>
    </xf>
    <xf numFmtId="38" fontId="36" fillId="0" borderId="11" xfId="51" applyFont="1" applyFill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shrinkToFit="1"/>
    </xf>
    <xf numFmtId="38" fontId="21" fillId="0" borderId="11" xfId="51" applyFont="1" applyFill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 wrapText="1" shrinkToFi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 shrinkToFit="1"/>
    </xf>
    <xf numFmtId="0" fontId="28" fillId="0" borderId="11" xfId="0" applyFont="1" applyBorder="1" applyAlignment="1">
      <alignment horizontal="left" vertical="center" wrapText="1" shrinkToFit="1"/>
    </xf>
    <xf numFmtId="0" fontId="28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0" xfId="0" applyFont="1" applyFill="1" applyBorder="1" applyAlignment="1">
      <alignment vertical="center" wrapText="1" shrinkToFit="1"/>
    </xf>
    <xf numFmtId="0" fontId="24" fillId="0" borderId="14" xfId="0" applyFont="1" applyFill="1" applyBorder="1" applyAlignment="1">
      <alignment vertical="center" wrapText="1" shrinkToFit="1"/>
    </xf>
    <xf numFmtId="0" fontId="22" fillId="0" borderId="11" xfId="0" applyFont="1" applyFill="1" applyBorder="1" applyAlignment="1" quotePrefix="1">
      <alignment horizontal="left" vertical="center" wrapText="1"/>
    </xf>
    <xf numFmtId="178" fontId="22" fillId="0" borderId="11" xfId="0" applyNumberFormat="1" applyFont="1" applyFill="1" applyBorder="1" applyAlignment="1" quotePrefix="1">
      <alignment horizontal="left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10 2" xfId="50"/>
    <cellStyle name="桁区切り 10 2 2" xfId="51"/>
    <cellStyle name="桁区切り 10 2 3" xfId="52"/>
    <cellStyle name="桁区切り 13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集計 2" xfId="62"/>
    <cellStyle name="出力" xfId="63"/>
    <cellStyle name="説明文" xfId="64"/>
    <cellStyle name="Currency [0]" xfId="65"/>
    <cellStyle name="Currency" xfId="66"/>
    <cellStyle name="入力" xfId="67"/>
    <cellStyle name="標準 10" xfId="68"/>
    <cellStyle name="標準 3" xfId="69"/>
    <cellStyle name="標準 4" xfId="70"/>
    <cellStyle name="標準 6" xfId="71"/>
    <cellStyle name="良い" xfId="72"/>
  </cellStyles>
  <dxfs count="62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9"/>
  <sheetViews>
    <sheetView view="pageBreakPreview" zoomScaleSheetLayoutView="100" zoomScalePageLayoutView="0" workbookViewId="0" topLeftCell="A1">
      <selection activeCell="D45" sqref="D45"/>
    </sheetView>
  </sheetViews>
  <sheetFormatPr defaultColWidth="9.00390625" defaultRowHeight="13.5"/>
  <cols>
    <col min="1" max="1" width="10.625" style="1" customWidth="1"/>
    <col min="2" max="2" width="17.625" style="2" customWidth="1"/>
    <col min="3" max="3" width="10.625" style="1" customWidth="1"/>
    <col min="4" max="4" width="25.75390625" style="1" customWidth="1"/>
    <col min="5" max="5" width="27.375" style="1" customWidth="1"/>
    <col min="6" max="6" width="9.00390625" style="1" bestFit="1" customWidth="1"/>
    <col min="7" max="16384" width="9.00390625" style="1" customWidth="1"/>
  </cols>
  <sheetData>
    <row r="1" spans="1:5" s="3" customFormat="1" ht="19.5" customHeight="1">
      <c r="A1" s="4" t="s">
        <v>4</v>
      </c>
      <c r="B1" s="5"/>
      <c r="C1" s="4"/>
      <c r="D1" s="4"/>
      <c r="E1" s="6"/>
    </row>
    <row r="2" spans="1:5" s="3" customFormat="1" ht="36">
      <c r="A2" s="7" t="s">
        <v>2</v>
      </c>
      <c r="B2" s="7" t="s">
        <v>3</v>
      </c>
      <c r="C2" s="7" t="s">
        <v>5</v>
      </c>
      <c r="D2" s="8" t="s">
        <v>6</v>
      </c>
      <c r="E2" s="7" t="s">
        <v>1</v>
      </c>
    </row>
    <row r="3" spans="1:5" ht="135.75" customHeight="1">
      <c r="A3" s="21" t="s">
        <v>38</v>
      </c>
      <c r="B3" s="22" t="s">
        <v>39</v>
      </c>
      <c r="C3" s="23">
        <v>1779.838</v>
      </c>
      <c r="D3" s="18" t="s">
        <v>17</v>
      </c>
      <c r="E3" s="12"/>
    </row>
    <row r="4" spans="1:5" ht="58.5" customHeight="1">
      <c r="A4" s="21" t="s">
        <v>40</v>
      </c>
      <c r="B4" s="22" t="s">
        <v>41</v>
      </c>
      <c r="C4" s="23">
        <v>487</v>
      </c>
      <c r="D4" s="18" t="s">
        <v>18</v>
      </c>
      <c r="E4" s="12"/>
    </row>
    <row r="5" spans="1:5" ht="36">
      <c r="A5" s="21" t="s">
        <v>42</v>
      </c>
      <c r="B5" s="22" t="s">
        <v>43</v>
      </c>
      <c r="C5" s="23">
        <v>610</v>
      </c>
      <c r="D5" s="18" t="s">
        <v>19</v>
      </c>
      <c r="E5" s="12"/>
    </row>
    <row r="6" spans="1:5" ht="46.5" customHeight="1">
      <c r="A6" s="21" t="s">
        <v>42</v>
      </c>
      <c r="B6" s="22" t="s">
        <v>44</v>
      </c>
      <c r="C6" s="23">
        <v>315</v>
      </c>
      <c r="D6" s="18" t="s">
        <v>20</v>
      </c>
      <c r="E6" s="12"/>
    </row>
    <row r="7" spans="1:5" ht="27">
      <c r="A7" s="21" t="s">
        <v>42</v>
      </c>
      <c r="B7" s="22" t="s">
        <v>45</v>
      </c>
      <c r="C7" s="23">
        <v>220</v>
      </c>
      <c r="D7" s="18" t="s">
        <v>21</v>
      </c>
      <c r="E7" s="12"/>
    </row>
    <row r="8" spans="1:5" ht="27">
      <c r="A8" s="21" t="s">
        <v>46</v>
      </c>
      <c r="B8" s="22" t="s">
        <v>47</v>
      </c>
      <c r="C8" s="23">
        <v>375</v>
      </c>
      <c r="D8" s="18" t="s">
        <v>22</v>
      </c>
      <c r="E8" s="12"/>
    </row>
    <row r="9" spans="1:5" ht="48">
      <c r="A9" s="21" t="s">
        <v>46</v>
      </c>
      <c r="B9" s="22" t="s">
        <v>48</v>
      </c>
      <c r="C9" s="23">
        <v>213</v>
      </c>
      <c r="D9" s="18" t="s">
        <v>23</v>
      </c>
      <c r="E9" s="12"/>
    </row>
    <row r="10" spans="1:5" ht="58.5" customHeight="1">
      <c r="A10" s="21" t="s">
        <v>46</v>
      </c>
      <c r="B10" s="22" t="s">
        <v>49</v>
      </c>
      <c r="C10" s="23">
        <v>1181</v>
      </c>
      <c r="D10" s="18" t="s">
        <v>24</v>
      </c>
      <c r="E10" s="12"/>
    </row>
    <row r="11" spans="1:5" ht="70.5" customHeight="1">
      <c r="A11" s="21" t="s">
        <v>50</v>
      </c>
      <c r="B11" s="22" t="s">
        <v>51</v>
      </c>
      <c r="C11" s="23">
        <v>596</v>
      </c>
      <c r="D11" s="18" t="s">
        <v>25</v>
      </c>
      <c r="E11" s="12"/>
    </row>
    <row r="12" spans="1:5" ht="168.75" customHeight="1">
      <c r="A12" s="21" t="s">
        <v>52</v>
      </c>
      <c r="B12" s="22" t="s">
        <v>53</v>
      </c>
      <c r="C12" s="23">
        <v>1800</v>
      </c>
      <c r="D12" s="18" t="s">
        <v>26</v>
      </c>
      <c r="E12" s="12"/>
    </row>
    <row r="13" spans="1:5" ht="27">
      <c r="A13" s="21" t="s">
        <v>54</v>
      </c>
      <c r="B13" s="22" t="s">
        <v>55</v>
      </c>
      <c r="C13" s="23">
        <v>575</v>
      </c>
      <c r="D13" s="18" t="s">
        <v>27</v>
      </c>
      <c r="E13" s="14"/>
    </row>
    <row r="14" spans="1:5" ht="159.75" customHeight="1">
      <c r="A14" s="21" t="s">
        <v>54</v>
      </c>
      <c r="B14" s="22" t="s">
        <v>56</v>
      </c>
      <c r="C14" s="23">
        <v>1850</v>
      </c>
      <c r="D14" s="18" t="s">
        <v>28</v>
      </c>
      <c r="E14" s="12"/>
    </row>
    <row r="15" spans="1:5" ht="66.75" customHeight="1">
      <c r="A15" s="21" t="s">
        <v>54</v>
      </c>
      <c r="B15" s="22" t="s">
        <v>57</v>
      </c>
      <c r="C15" s="23">
        <f>473+787</f>
        <v>1260</v>
      </c>
      <c r="D15" s="18" t="s">
        <v>29</v>
      </c>
      <c r="E15" s="12"/>
    </row>
    <row r="16" spans="1:5" ht="192" customHeight="1">
      <c r="A16" s="21" t="s">
        <v>54</v>
      </c>
      <c r="B16" s="22" t="s">
        <v>58</v>
      </c>
      <c r="C16" s="23">
        <v>1550</v>
      </c>
      <c r="D16" s="18" t="s">
        <v>30</v>
      </c>
      <c r="E16" s="12"/>
    </row>
    <row r="17" spans="1:5" ht="94.5" customHeight="1">
      <c r="A17" s="21" t="s">
        <v>38</v>
      </c>
      <c r="B17" s="22" t="s">
        <v>59</v>
      </c>
      <c r="C17" s="23">
        <v>995</v>
      </c>
      <c r="D17" s="18" t="s">
        <v>31</v>
      </c>
      <c r="E17" s="12"/>
    </row>
    <row r="18" spans="1:5" ht="255.75" customHeight="1">
      <c r="A18" s="21" t="s">
        <v>60</v>
      </c>
      <c r="B18" s="22" t="s">
        <v>61</v>
      </c>
      <c r="C18" s="23">
        <v>3739</v>
      </c>
      <c r="D18" s="18" t="s">
        <v>33</v>
      </c>
      <c r="E18" s="12"/>
    </row>
    <row r="19" spans="1:5" ht="37.5" customHeight="1">
      <c r="A19" s="21" t="s">
        <v>11</v>
      </c>
      <c r="B19" s="22" t="s">
        <v>12</v>
      </c>
      <c r="C19" s="23">
        <v>910</v>
      </c>
      <c r="D19" s="18" t="s">
        <v>32</v>
      </c>
      <c r="E19" s="13"/>
    </row>
    <row r="20" spans="1:5" ht="90" customHeight="1">
      <c r="A20" s="21" t="s">
        <v>62</v>
      </c>
      <c r="B20" s="22" t="s">
        <v>63</v>
      </c>
      <c r="C20" s="23">
        <v>387</v>
      </c>
      <c r="D20" s="19" t="s">
        <v>34</v>
      </c>
      <c r="E20" s="12"/>
    </row>
    <row r="21" spans="1:5" ht="111" customHeight="1">
      <c r="A21" s="21" t="s">
        <v>62</v>
      </c>
      <c r="B21" s="22" t="s">
        <v>64</v>
      </c>
      <c r="C21" s="23">
        <v>4029</v>
      </c>
      <c r="D21" s="18" t="s">
        <v>35</v>
      </c>
      <c r="E21" s="12"/>
    </row>
    <row r="22" spans="1:5" ht="56.25" customHeight="1">
      <c r="A22" s="21" t="s">
        <v>62</v>
      </c>
      <c r="B22" s="22" t="s">
        <v>65</v>
      </c>
      <c r="C22" s="23">
        <v>396</v>
      </c>
      <c r="D22" s="18" t="s">
        <v>36</v>
      </c>
      <c r="E22" s="12"/>
    </row>
    <row r="23" spans="1:5" ht="54" customHeight="1">
      <c r="A23" s="21" t="s">
        <v>66</v>
      </c>
      <c r="B23" s="22" t="s">
        <v>67</v>
      </c>
      <c r="C23" s="23">
        <v>455</v>
      </c>
      <c r="D23" s="18" t="s">
        <v>37</v>
      </c>
      <c r="E23" s="12"/>
    </row>
    <row r="24" spans="1:5" ht="82.5" customHeight="1">
      <c r="A24" s="24" t="s">
        <v>68</v>
      </c>
      <c r="B24" s="24" t="s">
        <v>69</v>
      </c>
      <c r="C24" s="25">
        <v>51.8</v>
      </c>
      <c r="D24" s="18" t="s">
        <v>117</v>
      </c>
      <c r="E24" s="15"/>
    </row>
    <row r="25" spans="1:5" ht="30" customHeight="1">
      <c r="A25" s="24" t="s">
        <v>70</v>
      </c>
      <c r="B25" s="24" t="s">
        <v>9</v>
      </c>
      <c r="C25" s="25">
        <v>76.5</v>
      </c>
      <c r="D25" s="18" t="s">
        <v>118</v>
      </c>
      <c r="E25" s="15"/>
    </row>
    <row r="26" spans="1:5" ht="50.25" customHeight="1">
      <c r="A26" s="24" t="s">
        <v>91</v>
      </c>
      <c r="B26" s="24" t="s">
        <v>71</v>
      </c>
      <c r="C26" s="25">
        <v>46.1</v>
      </c>
      <c r="D26" s="18" t="s">
        <v>119</v>
      </c>
      <c r="E26" s="15"/>
    </row>
    <row r="27" spans="1:5" ht="30" customHeight="1">
      <c r="A27" s="24" t="s">
        <v>72</v>
      </c>
      <c r="B27" s="24" t="s">
        <v>13</v>
      </c>
      <c r="C27" s="25">
        <v>39.2</v>
      </c>
      <c r="D27" s="20" t="s">
        <v>120</v>
      </c>
      <c r="E27" s="13"/>
    </row>
    <row r="28" spans="1:5" ht="60.75" customHeight="1">
      <c r="A28" s="24" t="s">
        <v>73</v>
      </c>
      <c r="B28" s="24" t="s">
        <v>74</v>
      </c>
      <c r="C28" s="25">
        <v>163.9</v>
      </c>
      <c r="D28" s="18" t="s">
        <v>121</v>
      </c>
      <c r="E28" s="15"/>
    </row>
    <row r="29" spans="1:5" ht="35.25" customHeight="1">
      <c r="A29" s="24" t="s">
        <v>73</v>
      </c>
      <c r="B29" s="24" t="s">
        <v>75</v>
      </c>
      <c r="C29" s="25">
        <v>20</v>
      </c>
      <c r="D29" s="18" t="s">
        <v>122</v>
      </c>
      <c r="E29" s="15"/>
    </row>
    <row r="30" spans="1:5" ht="173.25" customHeight="1">
      <c r="A30" s="24" t="s">
        <v>76</v>
      </c>
      <c r="B30" s="24" t="s">
        <v>77</v>
      </c>
      <c r="C30" s="25">
        <v>176.8</v>
      </c>
      <c r="D30" s="18" t="s">
        <v>123</v>
      </c>
      <c r="E30" s="15"/>
    </row>
    <row r="31" spans="1:5" ht="71.25" customHeight="1">
      <c r="A31" s="24" t="s">
        <v>78</v>
      </c>
      <c r="B31" s="24" t="s">
        <v>79</v>
      </c>
      <c r="C31" s="25">
        <v>49</v>
      </c>
      <c r="D31" s="18" t="s">
        <v>124</v>
      </c>
      <c r="E31" s="15"/>
    </row>
    <row r="32" spans="1:5" ht="42.75" customHeight="1">
      <c r="A32" s="24" t="s">
        <v>78</v>
      </c>
      <c r="B32" s="24" t="s">
        <v>80</v>
      </c>
      <c r="C32" s="25">
        <v>23</v>
      </c>
      <c r="D32" s="18" t="s">
        <v>125</v>
      </c>
      <c r="E32" s="15"/>
    </row>
    <row r="33" spans="1:5" ht="42.75" customHeight="1">
      <c r="A33" s="24" t="s">
        <v>78</v>
      </c>
      <c r="B33" s="24" t="s">
        <v>81</v>
      </c>
      <c r="C33" s="25">
        <v>46.3</v>
      </c>
      <c r="D33" s="18" t="s">
        <v>126</v>
      </c>
      <c r="E33" s="15"/>
    </row>
    <row r="34" spans="1:5" ht="42.75" customHeight="1">
      <c r="A34" s="24" t="s">
        <v>78</v>
      </c>
      <c r="B34" s="24" t="s">
        <v>82</v>
      </c>
      <c r="C34" s="25">
        <v>127</v>
      </c>
      <c r="D34" s="18" t="s">
        <v>127</v>
      </c>
      <c r="E34" s="15"/>
    </row>
    <row r="35" spans="1:5" ht="42.75" customHeight="1">
      <c r="A35" s="24" t="s">
        <v>83</v>
      </c>
      <c r="B35" s="24" t="s">
        <v>84</v>
      </c>
      <c r="C35" s="25">
        <v>1</v>
      </c>
      <c r="D35" s="18" t="s">
        <v>128</v>
      </c>
      <c r="E35" s="15"/>
    </row>
    <row r="36" spans="1:5" ht="42.75" customHeight="1">
      <c r="A36" s="24" t="s">
        <v>85</v>
      </c>
      <c r="B36" s="24" t="s">
        <v>86</v>
      </c>
      <c r="C36" s="25">
        <v>89.6</v>
      </c>
      <c r="D36" s="20" t="s">
        <v>129</v>
      </c>
      <c r="E36" s="15"/>
    </row>
    <row r="37" spans="1:5" ht="42.75" customHeight="1">
      <c r="A37" s="24" t="s">
        <v>87</v>
      </c>
      <c r="B37" s="24" t="s">
        <v>88</v>
      </c>
      <c r="C37" s="25">
        <v>23</v>
      </c>
      <c r="D37" s="18" t="s">
        <v>130</v>
      </c>
      <c r="E37" s="15"/>
    </row>
    <row r="38" spans="1:5" ht="66.75" customHeight="1">
      <c r="A38" s="24" t="s">
        <v>89</v>
      </c>
      <c r="B38" s="24" t="s">
        <v>90</v>
      </c>
      <c r="C38" s="25">
        <v>1</v>
      </c>
      <c r="D38" s="18" t="s">
        <v>131</v>
      </c>
      <c r="E38" s="15"/>
    </row>
    <row r="39" spans="1:5" ht="13.5" customHeight="1">
      <c r="A39" s="40"/>
      <c r="B39" s="40"/>
      <c r="C39" s="40"/>
      <c r="D39" s="40"/>
      <c r="E39" s="40"/>
    </row>
  </sheetData>
  <sheetProtection/>
  <autoFilter ref="A2:F38"/>
  <mergeCells count="1">
    <mergeCell ref="A39:E39"/>
  </mergeCells>
  <conditionalFormatting sqref="B3">
    <cfRule type="cellIs" priority="60" dxfId="0" operator="equal" stopIfTrue="1">
      <formula>"H22再評価"</formula>
    </cfRule>
  </conditionalFormatting>
  <conditionalFormatting sqref="C3">
    <cfRule type="cellIs" priority="59" dxfId="0" operator="equal" stopIfTrue="1">
      <formula>"H22再評価"</formula>
    </cfRule>
  </conditionalFormatting>
  <conditionalFormatting sqref="B4">
    <cfRule type="cellIs" priority="58" dxfId="0" operator="equal" stopIfTrue="1">
      <formula>"H22再評価"</formula>
    </cfRule>
  </conditionalFormatting>
  <conditionalFormatting sqref="C4">
    <cfRule type="cellIs" priority="57" dxfId="0" operator="equal" stopIfTrue="1">
      <formula>"H22再評価"</formula>
    </cfRule>
  </conditionalFormatting>
  <conditionalFormatting sqref="B5">
    <cfRule type="cellIs" priority="56" dxfId="0" operator="equal" stopIfTrue="1">
      <formula>"H22再評価"</formula>
    </cfRule>
  </conditionalFormatting>
  <conditionalFormatting sqref="C5">
    <cfRule type="cellIs" priority="55" dxfId="0" operator="equal" stopIfTrue="1">
      <formula>"H22再評価"</formula>
    </cfRule>
  </conditionalFormatting>
  <conditionalFormatting sqref="B6">
    <cfRule type="cellIs" priority="54" dxfId="0" operator="equal" stopIfTrue="1">
      <formula>"H22再評価"</formula>
    </cfRule>
  </conditionalFormatting>
  <conditionalFormatting sqref="C6">
    <cfRule type="cellIs" priority="53" dxfId="0" operator="equal" stopIfTrue="1">
      <formula>"H22再評価"</formula>
    </cfRule>
  </conditionalFormatting>
  <conditionalFormatting sqref="B7">
    <cfRule type="cellIs" priority="52" dxfId="0" operator="equal" stopIfTrue="1">
      <formula>"H22再評価"</formula>
    </cfRule>
  </conditionalFormatting>
  <conditionalFormatting sqref="C7">
    <cfRule type="cellIs" priority="51" dxfId="0" operator="equal" stopIfTrue="1">
      <formula>"H22再評価"</formula>
    </cfRule>
  </conditionalFormatting>
  <conditionalFormatting sqref="B8">
    <cfRule type="cellIs" priority="50" dxfId="0" operator="equal" stopIfTrue="1">
      <formula>"H22再評価"</formula>
    </cfRule>
  </conditionalFormatting>
  <conditionalFormatting sqref="C8">
    <cfRule type="cellIs" priority="49" dxfId="0" operator="equal" stopIfTrue="1">
      <formula>"H22再評価"</formula>
    </cfRule>
  </conditionalFormatting>
  <conditionalFormatting sqref="B9">
    <cfRule type="cellIs" priority="48" dxfId="0" operator="equal" stopIfTrue="1">
      <formula>"H22再評価"</formula>
    </cfRule>
  </conditionalFormatting>
  <conditionalFormatting sqref="C9">
    <cfRule type="cellIs" priority="47" dxfId="0" operator="equal" stopIfTrue="1">
      <formula>"H22再評価"</formula>
    </cfRule>
  </conditionalFormatting>
  <conditionalFormatting sqref="B10">
    <cfRule type="cellIs" priority="46" dxfId="0" operator="equal" stopIfTrue="1">
      <formula>"H22再評価"</formula>
    </cfRule>
  </conditionalFormatting>
  <conditionalFormatting sqref="C10">
    <cfRule type="cellIs" priority="45" dxfId="0" operator="equal" stopIfTrue="1">
      <formula>"H22再評価"</formula>
    </cfRule>
  </conditionalFormatting>
  <conditionalFormatting sqref="B11">
    <cfRule type="cellIs" priority="44" dxfId="0" operator="equal" stopIfTrue="1">
      <formula>"H22再評価"</formula>
    </cfRule>
  </conditionalFormatting>
  <conditionalFormatting sqref="C11">
    <cfRule type="cellIs" priority="43" dxfId="0" operator="equal" stopIfTrue="1">
      <formula>"H22再評価"</formula>
    </cfRule>
  </conditionalFormatting>
  <conditionalFormatting sqref="B12">
    <cfRule type="cellIs" priority="42" dxfId="0" operator="equal" stopIfTrue="1">
      <formula>"H22再評価"</formula>
    </cfRule>
  </conditionalFormatting>
  <conditionalFormatting sqref="C12">
    <cfRule type="cellIs" priority="41" dxfId="0" operator="equal" stopIfTrue="1">
      <formula>"H22再評価"</formula>
    </cfRule>
  </conditionalFormatting>
  <conditionalFormatting sqref="B13">
    <cfRule type="cellIs" priority="40" dxfId="0" operator="equal" stopIfTrue="1">
      <formula>"H22再評価"</formula>
    </cfRule>
  </conditionalFormatting>
  <conditionalFormatting sqref="C13">
    <cfRule type="cellIs" priority="39" dxfId="0" operator="equal" stopIfTrue="1">
      <formula>"H22再評価"</formula>
    </cfRule>
  </conditionalFormatting>
  <conditionalFormatting sqref="B14">
    <cfRule type="cellIs" priority="38" dxfId="0" operator="equal" stopIfTrue="1">
      <formula>"H22再評価"</formula>
    </cfRule>
  </conditionalFormatting>
  <conditionalFormatting sqref="C14">
    <cfRule type="cellIs" priority="37" dxfId="0" operator="equal" stopIfTrue="1">
      <formula>"H22再評価"</formula>
    </cfRule>
  </conditionalFormatting>
  <conditionalFormatting sqref="B15">
    <cfRule type="cellIs" priority="36" dxfId="0" operator="equal" stopIfTrue="1">
      <formula>"H22再評価"</formula>
    </cfRule>
  </conditionalFormatting>
  <conditionalFormatting sqref="C15">
    <cfRule type="cellIs" priority="35" dxfId="0" operator="equal" stopIfTrue="1">
      <formula>"H22再評価"</formula>
    </cfRule>
  </conditionalFormatting>
  <conditionalFormatting sqref="B16">
    <cfRule type="cellIs" priority="34" dxfId="0" operator="equal" stopIfTrue="1">
      <formula>"H22再評価"</formula>
    </cfRule>
  </conditionalFormatting>
  <conditionalFormatting sqref="C16">
    <cfRule type="cellIs" priority="33" dxfId="0" operator="equal" stopIfTrue="1">
      <formula>"H22再評価"</formula>
    </cfRule>
  </conditionalFormatting>
  <conditionalFormatting sqref="B17">
    <cfRule type="cellIs" priority="32" dxfId="0" operator="equal" stopIfTrue="1">
      <formula>"H22再評価"</formula>
    </cfRule>
  </conditionalFormatting>
  <conditionalFormatting sqref="C17">
    <cfRule type="cellIs" priority="31" dxfId="0" operator="equal" stopIfTrue="1">
      <formula>"H22再評価"</formula>
    </cfRule>
  </conditionalFormatting>
  <conditionalFormatting sqref="B18">
    <cfRule type="cellIs" priority="30" dxfId="0" operator="equal" stopIfTrue="1">
      <formula>"H22再評価"</formula>
    </cfRule>
  </conditionalFormatting>
  <conditionalFormatting sqref="C18">
    <cfRule type="cellIs" priority="29" dxfId="0" operator="equal" stopIfTrue="1">
      <formula>"H22再評価"</formula>
    </cfRule>
  </conditionalFormatting>
  <conditionalFormatting sqref="B19">
    <cfRule type="cellIs" priority="28" dxfId="0" operator="equal" stopIfTrue="1">
      <formula>"H22再評価"</formula>
    </cfRule>
  </conditionalFormatting>
  <conditionalFormatting sqref="C19">
    <cfRule type="cellIs" priority="27" dxfId="0" operator="equal" stopIfTrue="1">
      <formula>"H22再評価"</formula>
    </cfRule>
  </conditionalFormatting>
  <conditionalFormatting sqref="B20">
    <cfRule type="cellIs" priority="26" dxfId="0" operator="equal" stopIfTrue="1">
      <formula>"H22再評価"</formula>
    </cfRule>
  </conditionalFormatting>
  <conditionalFormatting sqref="C20">
    <cfRule type="cellIs" priority="25" dxfId="0" operator="equal" stopIfTrue="1">
      <formula>"H22再評価"</formula>
    </cfRule>
  </conditionalFormatting>
  <conditionalFormatting sqref="B21">
    <cfRule type="cellIs" priority="24" dxfId="0" operator="equal" stopIfTrue="1">
      <formula>"H22再評価"</formula>
    </cfRule>
  </conditionalFormatting>
  <conditionalFormatting sqref="C21">
    <cfRule type="cellIs" priority="23" dxfId="0" operator="equal" stopIfTrue="1">
      <formula>"H22再評価"</formula>
    </cfRule>
  </conditionalFormatting>
  <conditionalFormatting sqref="B22">
    <cfRule type="cellIs" priority="22" dxfId="0" operator="equal" stopIfTrue="1">
      <formula>"H22再評価"</formula>
    </cfRule>
  </conditionalFormatting>
  <conditionalFormatting sqref="C22">
    <cfRule type="cellIs" priority="21" dxfId="0" operator="equal" stopIfTrue="1">
      <formula>"H22再評価"</formula>
    </cfRule>
  </conditionalFormatting>
  <conditionalFormatting sqref="B23">
    <cfRule type="cellIs" priority="20" dxfId="0" operator="equal" stopIfTrue="1">
      <formula>"H22再評価"</formula>
    </cfRule>
  </conditionalFormatting>
  <conditionalFormatting sqref="C23">
    <cfRule type="cellIs" priority="19" dxfId="0" operator="equal" stopIfTrue="1">
      <formula>"H22再評価"</formula>
    </cfRule>
  </conditionalFormatting>
  <conditionalFormatting sqref="B24:C24">
    <cfRule type="cellIs" priority="18" dxfId="0" operator="equal" stopIfTrue="1">
      <formula>"H22再評価"</formula>
    </cfRule>
  </conditionalFormatting>
  <conditionalFormatting sqref="B25:C25">
    <cfRule type="cellIs" priority="17" dxfId="0" operator="equal" stopIfTrue="1">
      <formula>"H22再評価"</formula>
    </cfRule>
  </conditionalFormatting>
  <conditionalFormatting sqref="B26:C26">
    <cfRule type="cellIs" priority="16" dxfId="0" operator="equal" stopIfTrue="1">
      <formula>"H22再評価"</formula>
    </cfRule>
  </conditionalFormatting>
  <conditionalFormatting sqref="B27:C27">
    <cfRule type="cellIs" priority="15" dxfId="0" operator="equal" stopIfTrue="1">
      <formula>"H22再評価"</formula>
    </cfRule>
  </conditionalFormatting>
  <conditionalFormatting sqref="B28:C28">
    <cfRule type="cellIs" priority="14" dxfId="0" operator="equal" stopIfTrue="1">
      <formula>"H22再評価"</formula>
    </cfRule>
  </conditionalFormatting>
  <conditionalFormatting sqref="B29:C29">
    <cfRule type="cellIs" priority="13" dxfId="0" operator="equal" stopIfTrue="1">
      <formula>"H22再評価"</formula>
    </cfRule>
  </conditionalFormatting>
  <conditionalFormatting sqref="B30:C30">
    <cfRule type="cellIs" priority="12" dxfId="0" operator="equal" stopIfTrue="1">
      <formula>"H22再評価"</formula>
    </cfRule>
  </conditionalFormatting>
  <conditionalFormatting sqref="B31:C31">
    <cfRule type="cellIs" priority="11" dxfId="0" operator="equal" stopIfTrue="1">
      <formula>"H22再評価"</formula>
    </cfRule>
  </conditionalFormatting>
  <conditionalFormatting sqref="B32:C32">
    <cfRule type="cellIs" priority="10" dxfId="0" operator="equal" stopIfTrue="1">
      <formula>"H22再評価"</formula>
    </cfRule>
  </conditionalFormatting>
  <conditionalFormatting sqref="B33:C33">
    <cfRule type="cellIs" priority="9" dxfId="0" operator="equal" stopIfTrue="1">
      <formula>"H22再評価"</formula>
    </cfRule>
  </conditionalFormatting>
  <conditionalFormatting sqref="B34:C34">
    <cfRule type="cellIs" priority="8" dxfId="0" operator="equal" stopIfTrue="1">
      <formula>"H22再評価"</formula>
    </cfRule>
  </conditionalFormatting>
  <conditionalFormatting sqref="B35:C35">
    <cfRule type="cellIs" priority="7" dxfId="0" operator="equal" stopIfTrue="1">
      <formula>"H22再評価"</formula>
    </cfRule>
  </conditionalFormatting>
  <conditionalFormatting sqref="B36">
    <cfRule type="cellIs" priority="6" dxfId="0" operator="equal" stopIfTrue="1">
      <formula>"H22再評価"</formula>
    </cfRule>
  </conditionalFormatting>
  <conditionalFormatting sqref="C36">
    <cfRule type="cellIs" priority="5" dxfId="0" operator="equal" stopIfTrue="1">
      <formula>"H22再評価"</formula>
    </cfRule>
  </conditionalFormatting>
  <conditionalFormatting sqref="B37">
    <cfRule type="cellIs" priority="4" dxfId="0" operator="equal" stopIfTrue="1">
      <formula>"H22再評価"</formula>
    </cfRule>
  </conditionalFormatting>
  <conditionalFormatting sqref="C37">
    <cfRule type="cellIs" priority="3" dxfId="0" operator="equal" stopIfTrue="1">
      <formula>"H22再評価"</formula>
    </cfRule>
  </conditionalFormatting>
  <conditionalFormatting sqref="B38">
    <cfRule type="cellIs" priority="2" dxfId="0" operator="equal" stopIfTrue="1">
      <formula>"H22再評価"</formula>
    </cfRule>
  </conditionalFormatting>
  <conditionalFormatting sqref="C38">
    <cfRule type="cellIs" priority="1" dxfId="0" operator="equal" stopIfTrue="1">
      <formula>"H22再評価"</formula>
    </cfRule>
  </conditionalFormatting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11"/>
  <sheetViews>
    <sheetView view="pageBreakPreview" zoomScaleSheetLayoutView="100" zoomScalePageLayoutView="0" workbookViewId="0" topLeftCell="A1">
      <selection activeCell="B17" sqref="B17"/>
    </sheetView>
  </sheetViews>
  <sheetFormatPr defaultColWidth="9.00390625" defaultRowHeight="13.5"/>
  <cols>
    <col min="1" max="1" width="10.625" style="1" customWidth="1"/>
    <col min="2" max="2" width="17.625" style="1" customWidth="1"/>
    <col min="3" max="3" width="10.625" style="1" customWidth="1"/>
    <col min="4" max="4" width="25.75390625" style="1" customWidth="1"/>
    <col min="5" max="5" width="27.375" style="1" customWidth="1"/>
    <col min="6" max="6" width="9.00390625" style="1" bestFit="1" customWidth="1"/>
    <col min="7" max="16384" width="9.00390625" style="1" customWidth="1"/>
  </cols>
  <sheetData>
    <row r="1" spans="1:5" s="3" customFormat="1" ht="19.5" customHeight="1">
      <c r="A1" s="4" t="s">
        <v>0</v>
      </c>
      <c r="B1" s="4"/>
      <c r="C1" s="4"/>
      <c r="D1" s="4"/>
      <c r="E1" s="6"/>
    </row>
    <row r="2" spans="1:5" s="3" customFormat="1" ht="36">
      <c r="A2" s="7" t="s">
        <v>2</v>
      </c>
      <c r="B2" s="8" t="s">
        <v>3</v>
      </c>
      <c r="C2" s="7" t="s">
        <v>5</v>
      </c>
      <c r="D2" s="8" t="s">
        <v>6</v>
      </c>
      <c r="E2" s="7" t="s">
        <v>1</v>
      </c>
    </row>
    <row r="3" spans="1:5" ht="44.25" customHeight="1">
      <c r="A3" s="32" t="s">
        <v>101</v>
      </c>
      <c r="B3" s="33" t="s">
        <v>102</v>
      </c>
      <c r="C3" s="10">
        <v>401</v>
      </c>
      <c r="D3" s="34" t="s">
        <v>103</v>
      </c>
      <c r="E3" s="32"/>
    </row>
    <row r="4" spans="1:5" ht="44.25" customHeight="1">
      <c r="A4" s="32" t="s">
        <v>104</v>
      </c>
      <c r="B4" s="33" t="s">
        <v>10</v>
      </c>
      <c r="C4" s="10">
        <v>872</v>
      </c>
      <c r="D4" s="35" t="s">
        <v>105</v>
      </c>
      <c r="E4" s="21"/>
    </row>
    <row r="5" spans="1:5" ht="44.25" customHeight="1">
      <c r="A5" s="32" t="s">
        <v>106</v>
      </c>
      <c r="B5" s="33" t="s">
        <v>107</v>
      </c>
      <c r="C5" s="9">
        <v>4858</v>
      </c>
      <c r="D5" s="35" t="s">
        <v>108</v>
      </c>
      <c r="E5" s="36"/>
    </row>
    <row r="6" spans="1:5" ht="44.25" customHeight="1">
      <c r="A6" s="32" t="s">
        <v>109</v>
      </c>
      <c r="B6" s="33" t="s">
        <v>110</v>
      </c>
      <c r="C6" s="9">
        <v>16043</v>
      </c>
      <c r="D6" s="35" t="s">
        <v>111</v>
      </c>
      <c r="E6" s="36"/>
    </row>
    <row r="7" spans="1:5" ht="44.25" customHeight="1">
      <c r="A7" s="32" t="s">
        <v>109</v>
      </c>
      <c r="B7" s="33" t="s">
        <v>112</v>
      </c>
      <c r="C7" s="10">
        <v>2216</v>
      </c>
      <c r="D7" s="35" t="s">
        <v>113</v>
      </c>
      <c r="E7" s="37"/>
    </row>
    <row r="8" spans="1:6" ht="44.25" customHeight="1">
      <c r="A8" s="32" t="s">
        <v>114</v>
      </c>
      <c r="B8" s="33" t="s">
        <v>115</v>
      </c>
      <c r="C8" s="10">
        <v>440</v>
      </c>
      <c r="D8" s="35" t="s">
        <v>116</v>
      </c>
      <c r="E8" s="38"/>
      <c r="F8" s="39"/>
    </row>
    <row r="91" ht="77.25" customHeight="1"/>
    <row r="92" ht="58.5" customHeight="1"/>
    <row r="94" ht="46.5" customHeight="1"/>
    <row r="98" ht="58.5" customHeight="1"/>
    <row r="99" ht="41.25" customHeight="1"/>
    <row r="100" ht="168.75" customHeight="1"/>
    <row r="102" ht="159.75" customHeight="1"/>
    <row r="103" ht="66.75" customHeight="1"/>
    <row r="104" ht="125.25" customHeight="1"/>
    <row r="105" ht="94.5" customHeight="1"/>
    <row r="106" ht="261" customHeight="1">
      <c r="D106" s="2" t="s">
        <v>15</v>
      </c>
    </row>
    <row r="107" ht="37.5" customHeight="1"/>
    <row r="108" ht="57.75" customHeight="1"/>
    <row r="109" ht="111" customHeight="1"/>
    <row r="110" ht="56.25" customHeight="1"/>
    <row r="111" ht="34.5" customHeight="1">
      <c r="D111" s="1" t="s">
        <v>16</v>
      </c>
    </row>
    <row r="176" ht="50.25" customHeight="1"/>
    <row r="178" ht="47.25" customHeight="1"/>
    <row r="180" ht="144.75" customHeight="1"/>
    <row r="188" ht="66.75" customHeight="1"/>
  </sheetData>
  <sheetProtection/>
  <autoFilter ref="A2:F8"/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1"/>
  <sheetViews>
    <sheetView view="pageBreakPreview" zoomScaleSheetLayoutView="100" zoomScalePageLayoutView="0" workbookViewId="0" topLeftCell="A5">
      <selection activeCell="E6" sqref="E6"/>
    </sheetView>
  </sheetViews>
  <sheetFormatPr defaultColWidth="9.00390625" defaultRowHeight="13.5"/>
  <cols>
    <col min="1" max="1" width="10.625" style="1" customWidth="1"/>
    <col min="2" max="2" width="17.625" style="1" customWidth="1"/>
    <col min="3" max="3" width="10.625" style="1" customWidth="1"/>
    <col min="4" max="4" width="25.75390625" style="1" customWidth="1"/>
    <col min="5" max="5" width="27.375" style="1" customWidth="1"/>
    <col min="6" max="6" width="9.00390625" style="1" bestFit="1" customWidth="1"/>
    <col min="7" max="16384" width="9.00390625" style="1" customWidth="1"/>
  </cols>
  <sheetData>
    <row r="1" spans="1:5" s="3" customFormat="1" ht="19.5" customHeight="1">
      <c r="A1" s="4" t="s">
        <v>7</v>
      </c>
      <c r="B1" s="4"/>
      <c r="C1" s="4"/>
      <c r="D1" s="4"/>
      <c r="E1" s="6"/>
    </row>
    <row r="2" spans="1:5" s="3" customFormat="1" ht="36">
      <c r="A2" s="7" t="s">
        <v>2</v>
      </c>
      <c r="B2" s="8" t="s">
        <v>3</v>
      </c>
      <c r="C2" s="7" t="s">
        <v>5</v>
      </c>
      <c r="D2" s="8" t="s">
        <v>6</v>
      </c>
      <c r="E2" s="7" t="s">
        <v>1</v>
      </c>
    </row>
    <row r="3" spans="1:5" ht="149.25" customHeight="1">
      <c r="A3" s="26" t="s">
        <v>92</v>
      </c>
      <c r="B3" s="27" t="s">
        <v>93</v>
      </c>
      <c r="C3" s="28">
        <v>672</v>
      </c>
      <c r="D3" s="42" t="s">
        <v>132</v>
      </c>
      <c r="E3" s="16"/>
    </row>
    <row r="4" spans="1:5" ht="120.75" customHeight="1">
      <c r="A4" s="26" t="s">
        <v>94</v>
      </c>
      <c r="B4" s="27" t="s">
        <v>95</v>
      </c>
      <c r="C4" s="28">
        <v>979</v>
      </c>
      <c r="D4" s="18" t="s">
        <v>133</v>
      </c>
      <c r="E4" s="16"/>
    </row>
    <row r="5" spans="1:5" ht="139.5" customHeight="1">
      <c r="A5" s="29" t="s">
        <v>96</v>
      </c>
      <c r="B5" s="27" t="s">
        <v>97</v>
      </c>
      <c r="C5" s="28">
        <v>981</v>
      </c>
      <c r="D5" s="43" t="s">
        <v>134</v>
      </c>
      <c r="E5" s="16"/>
    </row>
    <row r="6" spans="1:5" ht="375" customHeight="1">
      <c r="A6" s="29" t="s">
        <v>92</v>
      </c>
      <c r="B6" s="27" t="s">
        <v>98</v>
      </c>
      <c r="C6" s="28">
        <v>1861</v>
      </c>
      <c r="D6" s="18" t="s">
        <v>135</v>
      </c>
      <c r="E6" s="16"/>
    </row>
    <row r="7" spans="1:5" ht="13.5" customHeight="1">
      <c r="A7" s="41"/>
      <c r="B7" s="41"/>
      <c r="C7" s="41"/>
      <c r="D7" s="41"/>
      <c r="E7" s="41"/>
    </row>
    <row r="8" spans="1:5" ht="13.5" customHeight="1">
      <c r="A8" s="40"/>
      <c r="B8" s="40"/>
      <c r="C8" s="40"/>
      <c r="D8" s="40"/>
      <c r="E8" s="40"/>
    </row>
    <row r="81" ht="77.25" customHeight="1"/>
    <row r="82" ht="58.5" customHeight="1"/>
    <row r="84" ht="46.5" customHeight="1"/>
    <row r="88" ht="58.5" customHeight="1"/>
    <row r="89" ht="41.25" customHeight="1"/>
    <row r="90" ht="168.75" customHeight="1"/>
    <row r="92" ht="159.75" customHeight="1"/>
    <row r="93" ht="66.75" customHeight="1"/>
    <row r="94" ht="125.25" customHeight="1"/>
    <row r="95" ht="94.5" customHeight="1"/>
    <row r="96" ht="261" customHeight="1">
      <c r="D96" s="2" t="s">
        <v>15</v>
      </c>
    </row>
    <row r="97" ht="37.5" customHeight="1"/>
    <row r="98" ht="57.75" customHeight="1"/>
    <row r="99" ht="111" customHeight="1"/>
    <row r="100" ht="56.25" customHeight="1"/>
    <row r="101" ht="34.5" customHeight="1">
      <c r="D101" s="1" t="s">
        <v>16</v>
      </c>
    </row>
    <row r="166" ht="50.25" customHeight="1"/>
    <row r="168" ht="47.25" customHeight="1"/>
    <row r="170" ht="144.75" customHeight="1"/>
    <row r="178" ht="66.75" customHeight="1"/>
  </sheetData>
  <sheetProtection/>
  <autoFilter ref="A2:F6"/>
  <mergeCells count="2">
    <mergeCell ref="A7:E7"/>
    <mergeCell ref="A8:E8"/>
  </mergeCells>
  <conditionalFormatting sqref="B3:B5">
    <cfRule type="cellIs" priority="1" dxfId="0" operator="equal" stopIfTrue="1">
      <formula>"H22再評価"</formula>
    </cfRule>
  </conditionalFormatting>
  <conditionalFormatting sqref="B6">
    <cfRule type="cellIs" priority="3" dxfId="0" operator="equal" stopIfTrue="1">
      <formula>"H22再評価"</formula>
    </cfRule>
  </conditionalFormatting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8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10.625" style="1" customWidth="1"/>
    <col min="2" max="2" width="17.625" style="1" customWidth="1"/>
    <col min="3" max="3" width="10.625" style="1" customWidth="1"/>
    <col min="4" max="4" width="25.75390625" style="1" customWidth="1"/>
    <col min="5" max="5" width="27.375" style="1" customWidth="1"/>
    <col min="6" max="6" width="9.00390625" style="1" bestFit="1" customWidth="1"/>
    <col min="7" max="16384" width="9.00390625" style="1" customWidth="1"/>
  </cols>
  <sheetData>
    <row r="1" spans="1:5" s="3" customFormat="1" ht="19.5" customHeight="1">
      <c r="A1" s="4" t="s">
        <v>8</v>
      </c>
      <c r="B1" s="4"/>
      <c r="C1" s="4"/>
      <c r="D1" s="4"/>
      <c r="E1" s="6"/>
    </row>
    <row r="2" spans="1:5" s="3" customFormat="1" ht="36">
      <c r="A2" s="7" t="s">
        <v>2</v>
      </c>
      <c r="B2" s="8" t="s">
        <v>3</v>
      </c>
      <c r="C2" s="7" t="s">
        <v>5</v>
      </c>
      <c r="D2" s="8" t="s">
        <v>6</v>
      </c>
      <c r="E2" s="7" t="s">
        <v>1</v>
      </c>
    </row>
    <row r="3" spans="1:5" ht="30" customHeight="1">
      <c r="A3" s="30" t="s">
        <v>99</v>
      </c>
      <c r="B3" s="31" t="s">
        <v>100</v>
      </c>
      <c r="C3" s="28">
        <v>470</v>
      </c>
      <c r="D3" s="17" t="s">
        <v>14</v>
      </c>
      <c r="E3" s="11"/>
    </row>
    <row r="4" spans="1:5" ht="13.5" customHeight="1">
      <c r="A4" s="41"/>
      <c r="B4" s="41"/>
      <c r="C4" s="41"/>
      <c r="D4" s="41"/>
      <c r="E4" s="41"/>
    </row>
    <row r="5" spans="1:5" ht="13.5" customHeight="1">
      <c r="A5" s="40"/>
      <c r="B5" s="40"/>
      <c r="C5" s="40"/>
      <c r="D5" s="40"/>
      <c r="E5" s="40"/>
    </row>
    <row r="108" ht="77.25" customHeight="1"/>
    <row r="109" ht="58.5" customHeight="1"/>
    <row r="111" ht="46.5" customHeight="1"/>
    <row r="115" ht="58.5" customHeight="1"/>
    <row r="116" ht="41.25" customHeight="1"/>
    <row r="117" ht="168.75" customHeight="1"/>
    <row r="119" ht="159.75" customHeight="1"/>
    <row r="120" ht="66.75" customHeight="1"/>
    <row r="121" ht="125.25" customHeight="1"/>
    <row r="122" ht="94.5" customHeight="1"/>
    <row r="123" ht="261" customHeight="1">
      <c r="D123" s="2" t="s">
        <v>15</v>
      </c>
    </row>
    <row r="124" ht="37.5" customHeight="1"/>
    <row r="125" ht="57.75" customHeight="1"/>
    <row r="126" ht="111" customHeight="1"/>
    <row r="127" ht="56.25" customHeight="1"/>
    <row r="128" ht="34.5" customHeight="1">
      <c r="D128" s="1" t="s">
        <v>16</v>
      </c>
    </row>
    <row r="193" ht="50.25" customHeight="1"/>
    <row r="195" ht="47.25" customHeight="1"/>
    <row r="197" ht="144.75" customHeight="1"/>
    <row r="205" ht="66.75" customHeight="1"/>
  </sheetData>
  <sheetProtection/>
  <autoFilter ref="A2:F3"/>
  <mergeCells count="2">
    <mergeCell ref="A4:E4"/>
    <mergeCell ref="A5:E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柿添 翔太</cp:lastModifiedBy>
  <cp:lastPrinted>2021-04-28T04:29:20Z</cp:lastPrinted>
  <dcterms:created xsi:type="dcterms:W3CDTF">2010-02-15T10:20:33Z</dcterms:created>
  <dcterms:modified xsi:type="dcterms:W3CDTF">2022-04-22T02:17:17Z</dcterms:modified>
  <cp:category/>
  <cp:version/>
  <cp:contentType/>
  <cp:contentStatus/>
</cp:coreProperties>
</file>